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\Dropbox\DSO\Shromáždění starostů\2018_12_13_SS_Vlasenice\"/>
    </mc:Choice>
  </mc:AlternateContent>
  <xr:revisionPtr revIDLastSave="0" documentId="13_ncr:1_{3C9F2256-2D9F-41CD-B8FC-A4B894E0DF85}" xr6:coauthVersionLast="45" xr6:coauthVersionMax="45" xr10:uidLastSave="{00000000-0000-0000-0000-000000000000}"/>
  <bookViews>
    <workbookView xWindow="-108" yWindow="-108" windowWidth="23256" windowHeight="12576" xr2:uid="{CD3DFA88-BF03-46B0-B575-2534B4DD9E50}"/>
  </bookViews>
  <sheets>
    <sheet name="modelace členského příspěvk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27" i="1" l="1"/>
  <c r="B27" i="1"/>
  <c r="C27" i="1"/>
</calcChain>
</file>

<file path=xl/sharedStrings.xml><?xml version="1.0" encoding="utf-8"?>
<sst xmlns="http://schemas.openxmlformats.org/spreadsheetml/2006/main" count="32" uniqueCount="32">
  <si>
    <t>Bělá</t>
  </si>
  <si>
    <t>Hojovice</t>
  </si>
  <si>
    <t>Lhota-Vlasenice</t>
  </si>
  <si>
    <t>Polesí</t>
  </si>
  <si>
    <t>Leskovice</t>
  </si>
  <si>
    <t>Střítež</t>
  </si>
  <si>
    <t>Stojčín</t>
  </si>
  <si>
    <t>Mezná</t>
  </si>
  <si>
    <t>Bohdalín</t>
  </si>
  <si>
    <t>Moraveč</t>
  </si>
  <si>
    <t>Včelnička</t>
  </si>
  <si>
    <t>Křeč</t>
  </si>
  <si>
    <t>Rodinov</t>
  </si>
  <si>
    <t>Veselá</t>
  </si>
  <si>
    <t>Ústrašín</t>
  </si>
  <si>
    <t>Horní Ves</t>
  </si>
  <si>
    <t>Mnich</t>
  </si>
  <si>
    <t>Častrov</t>
  </si>
  <si>
    <t>Božejov</t>
  </si>
  <si>
    <t>Nová Cerekev</t>
  </si>
  <si>
    <t>Černovice</t>
  </si>
  <si>
    <t>Počátky</t>
  </si>
  <si>
    <t>Žirovnice</t>
  </si>
  <si>
    <t>Název obce</t>
  </si>
  <si>
    <t xml:space="preserve">Člen.Př. - dle počtu obyvatel </t>
  </si>
  <si>
    <t>Počet obyvatel 1.1.18</t>
  </si>
  <si>
    <t>Členské příspěvky 2018</t>
  </si>
  <si>
    <t>Kamenice n.L.</t>
  </si>
  <si>
    <t>30 Kč/obyv.</t>
  </si>
  <si>
    <t>80 Kč/obyv.</t>
  </si>
  <si>
    <t>Celkem</t>
  </si>
  <si>
    <t>10 Kč /obyv.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</si>
</sst>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#,##0\ &quot;Kč&quot;"/>
  </numFmts>
  <fonts count="6" x14ac:knownFonts="1">
    <font>
      <sz val="11"/>
      <color rgb="FF00000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164" fontId="4" fillId="0" borderId="3" xfId="0" applyNumberFormat="1" applyFont="1" applyBorder="1"/>
    <xf numFmtId="164" fontId="1" fillId="0" borderId="2" xfId="0" applyNumberFormat="1" applyFont="1" applyBorder="1" applyAlignment="1"/>
    <xf numFmtId="3" fontId="1" fillId="0" borderId="1" xfId="0" applyNumberFormat="1" applyFont="1" applyBorder="1" applyAlignment="1"/>
    <xf numFmtId="3" fontId="4" fillId="0" borderId="4" xfId="0" applyNumberFormat="1" applyFont="1" applyBorder="1"/>
    <xf numFmtId="164" fontId="4" fillId="0" borderId="5" xfId="0" applyNumberFormat="1" applyFont="1" applyBorder="1"/>
    <xf numFmtId="0" fontId="1" fillId="0" borderId="6" xfId="0" applyFont="1" applyBorder="1" applyAlignment="1"/>
    <xf numFmtId="3" fontId="1" fillId="0" borderId="6" xfId="0" applyNumberFormat="1" applyFont="1" applyBorder="1" applyAlignment="1"/>
    <xf numFmtId="164" fontId="1" fillId="0" borderId="6" xfId="0" applyNumberFormat="1" applyFont="1" applyBorder="1" applyAlignment="1"/>
    <xf numFmtId="0" fontId="3" fillId="0" borderId="6" xfId="0" applyFont="1" applyFill="1" applyBorder="1" applyAlignment="1"/>
    <xf numFmtId="164" fontId="1" fillId="0" borderId="6" xfId="0" applyNumberFormat="1" applyFont="1" applyFill="1" applyBorder="1" applyAlignment="1"/>
    <xf numFmtId="0" fontId="1" fillId="3" borderId="6" xfId="0" applyFont="1" applyFill="1" applyBorder="1" applyAlignment="1"/>
    <xf numFmtId="3" fontId="1" fillId="3" borderId="6" xfId="0" applyNumberFormat="1" applyFont="1" applyFill="1" applyBorder="1" applyAlignment="1"/>
    <xf numFmtId="164" fontId="1" fillId="3" borderId="6" xfId="0" applyNumberFormat="1" applyFont="1" applyFill="1" applyBorder="1" applyAlignment="1"/>
    <xf numFmtId="8" fontId="5" fillId="4" borderId="6" xfId="0" applyNumberFormat="1" applyFont="1" applyFill="1" applyBorder="1" applyAlignment="1">
      <alignment horizontal="center" wrapText="1"/>
    </xf>
    <xf numFmtId="6" fontId="5" fillId="4" borderId="6" xfId="0" applyNumberFormat="1" applyFont="1" applyFill="1" applyBorder="1" applyAlignment="1">
      <alignment horizontal="center" wrapText="1"/>
    </xf>
    <xf numFmtId="0" fontId="1" fillId="0" borderId="9" xfId="0" applyFont="1" applyBorder="1" applyAlignment="1"/>
    <xf numFmtId="0" fontId="2" fillId="0" borderId="8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75BF-5A9B-47F2-91B2-E47568330D3A}">
  <dimension ref="A1:F28"/>
  <sheetViews>
    <sheetView tabSelected="1" workbookViewId="0">
      <selection activeCell="H20" sqref="H20"/>
    </sheetView>
  </sheetViews>
  <sheetFormatPr defaultColWidth="9" defaultRowHeight="13.8" x14ac:dyDescent="0.3"/>
  <cols>
    <col min="1" max="1" width="10.3984375" style="1" customWidth="1"/>
    <col min="2" max="2" width="6.59765625" style="1" customWidth="1"/>
    <col min="3" max="3" width="8.5" style="1" customWidth="1"/>
    <col min="4" max="4" width="10.3984375" style="1" customWidth="1"/>
    <col min="5" max="5" width="9.09765625" style="1" customWidth="1"/>
    <col min="6" max="6" width="10" style="1" bestFit="1" customWidth="1"/>
    <col min="7" max="16384" width="9" style="1"/>
  </cols>
  <sheetData>
    <row r="1" spans="1:6" x14ac:dyDescent="0.3">
      <c r="A1" s="20" t="s">
        <v>23</v>
      </c>
      <c r="B1" s="20" t="s">
        <v>25</v>
      </c>
      <c r="C1" s="20" t="s">
        <v>26</v>
      </c>
      <c r="D1" s="21" t="s">
        <v>24</v>
      </c>
      <c r="E1" s="22"/>
      <c r="F1" s="22"/>
    </row>
    <row r="2" spans="1:6" ht="27.6" x14ac:dyDescent="0.3">
      <c r="A2" s="20"/>
      <c r="B2" s="20"/>
      <c r="C2" s="20"/>
      <c r="D2" s="16" t="s">
        <v>31</v>
      </c>
      <c r="E2" s="17" t="s">
        <v>28</v>
      </c>
      <c r="F2" s="17" t="s">
        <v>29</v>
      </c>
    </row>
    <row r="3" spans="1:6" x14ac:dyDescent="0.3">
      <c r="A3" s="8" t="s">
        <v>0</v>
      </c>
      <c r="B3" s="9">
        <v>56</v>
      </c>
      <c r="C3" s="10">
        <v>3000</v>
      </c>
      <c r="D3" s="10">
        <f>B3*10</f>
        <v>560</v>
      </c>
      <c r="E3" s="10">
        <f>30*B3</f>
        <v>1680</v>
      </c>
      <c r="F3" s="10">
        <f>80*B3</f>
        <v>4480</v>
      </c>
    </row>
    <row r="4" spans="1:6" x14ac:dyDescent="0.3">
      <c r="A4" s="8" t="s">
        <v>1</v>
      </c>
      <c r="B4" s="9">
        <v>81</v>
      </c>
      <c r="C4" s="10">
        <v>3000</v>
      </c>
      <c r="D4" s="10">
        <f t="shared" ref="D4:D26" si="0">B4*10</f>
        <v>810</v>
      </c>
      <c r="E4" s="10">
        <f t="shared" ref="E4:E26" si="1">30*B4</f>
        <v>2430</v>
      </c>
      <c r="F4" s="10">
        <f t="shared" ref="F4:F26" si="2">80*B4</f>
        <v>6480</v>
      </c>
    </row>
    <row r="5" spans="1:6" x14ac:dyDescent="0.3">
      <c r="A5" s="8" t="s">
        <v>2</v>
      </c>
      <c r="B5" s="9">
        <v>86</v>
      </c>
      <c r="C5" s="10">
        <v>3000</v>
      </c>
      <c r="D5" s="10">
        <f t="shared" si="0"/>
        <v>860</v>
      </c>
      <c r="E5" s="10">
        <f t="shared" si="1"/>
        <v>2580</v>
      </c>
      <c r="F5" s="10">
        <f t="shared" si="2"/>
        <v>6880</v>
      </c>
    </row>
    <row r="6" spans="1:6" s="2" customFormat="1" x14ac:dyDescent="0.3">
      <c r="A6" s="11" t="s">
        <v>3</v>
      </c>
      <c r="B6" s="11">
        <v>99</v>
      </c>
      <c r="C6" s="12">
        <v>3000</v>
      </c>
      <c r="D6" s="10">
        <f t="shared" si="0"/>
        <v>990</v>
      </c>
      <c r="E6" s="10">
        <f t="shared" si="1"/>
        <v>2970</v>
      </c>
      <c r="F6" s="10">
        <f t="shared" si="2"/>
        <v>7920</v>
      </c>
    </row>
    <row r="7" spans="1:6" x14ac:dyDescent="0.3">
      <c r="A7" s="8" t="s">
        <v>4</v>
      </c>
      <c r="B7" s="9">
        <v>100</v>
      </c>
      <c r="C7" s="10">
        <v>3000</v>
      </c>
      <c r="D7" s="10">
        <f t="shared" si="0"/>
        <v>1000</v>
      </c>
      <c r="E7" s="10">
        <f t="shared" si="1"/>
        <v>3000</v>
      </c>
      <c r="F7" s="10">
        <f t="shared" si="2"/>
        <v>8000</v>
      </c>
    </row>
    <row r="8" spans="1:6" x14ac:dyDescent="0.3">
      <c r="A8" s="8" t="s">
        <v>5</v>
      </c>
      <c r="B8" s="9">
        <v>102</v>
      </c>
      <c r="C8" s="10">
        <v>3000</v>
      </c>
      <c r="D8" s="10">
        <f t="shared" si="0"/>
        <v>1020</v>
      </c>
      <c r="E8" s="10">
        <f t="shared" si="1"/>
        <v>3060</v>
      </c>
      <c r="F8" s="10">
        <f t="shared" si="2"/>
        <v>8160</v>
      </c>
    </row>
    <row r="9" spans="1:6" x14ac:dyDescent="0.3">
      <c r="A9" s="8" t="s">
        <v>6</v>
      </c>
      <c r="B9" s="9">
        <v>114</v>
      </c>
      <c r="C9" s="10">
        <v>3000</v>
      </c>
      <c r="D9" s="10">
        <f t="shared" si="0"/>
        <v>1140</v>
      </c>
      <c r="E9" s="10">
        <f t="shared" si="1"/>
        <v>3420</v>
      </c>
      <c r="F9" s="10">
        <f t="shared" si="2"/>
        <v>9120</v>
      </c>
    </row>
    <row r="10" spans="1:6" x14ac:dyDescent="0.3">
      <c r="A10" s="8" t="s">
        <v>7</v>
      </c>
      <c r="B10" s="9">
        <v>156</v>
      </c>
      <c r="C10" s="10">
        <v>3000</v>
      </c>
      <c r="D10" s="10">
        <f t="shared" si="0"/>
        <v>1560</v>
      </c>
      <c r="E10" s="10">
        <f t="shared" si="1"/>
        <v>4680</v>
      </c>
      <c r="F10" s="10">
        <f t="shared" si="2"/>
        <v>12480</v>
      </c>
    </row>
    <row r="11" spans="1:6" x14ac:dyDescent="0.3">
      <c r="A11" s="8" t="s">
        <v>8</v>
      </c>
      <c r="B11" s="9">
        <v>171</v>
      </c>
      <c r="C11" s="10">
        <v>3000</v>
      </c>
      <c r="D11" s="10">
        <f t="shared" si="0"/>
        <v>1710</v>
      </c>
      <c r="E11" s="10">
        <f t="shared" si="1"/>
        <v>5130</v>
      </c>
      <c r="F11" s="10">
        <f t="shared" si="2"/>
        <v>13680</v>
      </c>
    </row>
    <row r="12" spans="1:6" x14ac:dyDescent="0.3">
      <c r="A12" s="8" t="s">
        <v>9</v>
      </c>
      <c r="B12" s="9">
        <v>201</v>
      </c>
      <c r="C12" s="10">
        <v>3000</v>
      </c>
      <c r="D12" s="10">
        <f t="shared" si="0"/>
        <v>2010</v>
      </c>
      <c r="E12" s="10">
        <f t="shared" si="1"/>
        <v>6030</v>
      </c>
      <c r="F12" s="10">
        <f t="shared" si="2"/>
        <v>16080</v>
      </c>
    </row>
    <row r="13" spans="1:6" x14ac:dyDescent="0.3">
      <c r="A13" s="8" t="s">
        <v>10</v>
      </c>
      <c r="B13" s="9">
        <v>207</v>
      </c>
      <c r="C13" s="10">
        <v>3000</v>
      </c>
      <c r="D13" s="10">
        <f t="shared" si="0"/>
        <v>2070</v>
      </c>
      <c r="E13" s="10">
        <f t="shared" si="1"/>
        <v>6210</v>
      </c>
      <c r="F13" s="10">
        <f t="shared" si="2"/>
        <v>16560</v>
      </c>
    </row>
    <row r="14" spans="1:6" x14ac:dyDescent="0.3">
      <c r="A14" s="8" t="s">
        <v>11</v>
      </c>
      <c r="B14" s="9">
        <v>221</v>
      </c>
      <c r="C14" s="10">
        <v>3000</v>
      </c>
      <c r="D14" s="10">
        <f t="shared" si="0"/>
        <v>2210</v>
      </c>
      <c r="E14" s="10">
        <f t="shared" si="1"/>
        <v>6630</v>
      </c>
      <c r="F14" s="10">
        <f t="shared" si="2"/>
        <v>17680</v>
      </c>
    </row>
    <row r="15" spans="1:6" x14ac:dyDescent="0.3">
      <c r="A15" s="8" t="s">
        <v>12</v>
      </c>
      <c r="B15" s="9">
        <v>226</v>
      </c>
      <c r="C15" s="10">
        <v>3000</v>
      </c>
      <c r="D15" s="10">
        <f t="shared" si="0"/>
        <v>2260</v>
      </c>
      <c r="E15" s="10">
        <f t="shared" si="1"/>
        <v>6780</v>
      </c>
      <c r="F15" s="10">
        <f t="shared" si="2"/>
        <v>18080</v>
      </c>
    </row>
    <row r="16" spans="1:6" x14ac:dyDescent="0.3">
      <c r="A16" s="8" t="s">
        <v>13</v>
      </c>
      <c r="B16" s="9">
        <v>227</v>
      </c>
      <c r="C16" s="10">
        <v>3000</v>
      </c>
      <c r="D16" s="10">
        <f t="shared" si="0"/>
        <v>2270</v>
      </c>
      <c r="E16" s="10">
        <f t="shared" si="1"/>
        <v>6810</v>
      </c>
      <c r="F16" s="10">
        <f t="shared" si="2"/>
        <v>18160</v>
      </c>
    </row>
    <row r="17" spans="1:6" x14ac:dyDescent="0.3">
      <c r="A17" s="8" t="s">
        <v>14</v>
      </c>
      <c r="B17" s="9">
        <v>237</v>
      </c>
      <c r="C17" s="10">
        <v>3000</v>
      </c>
      <c r="D17" s="10">
        <f t="shared" si="0"/>
        <v>2370</v>
      </c>
      <c r="E17" s="10">
        <f t="shared" si="1"/>
        <v>7110</v>
      </c>
      <c r="F17" s="10">
        <f t="shared" si="2"/>
        <v>18960</v>
      </c>
    </row>
    <row r="18" spans="1:6" x14ac:dyDescent="0.3">
      <c r="A18" s="8" t="s">
        <v>15</v>
      </c>
      <c r="B18" s="9">
        <v>300</v>
      </c>
      <c r="C18" s="10">
        <v>3000</v>
      </c>
      <c r="D18" s="10">
        <f t="shared" si="0"/>
        <v>3000</v>
      </c>
      <c r="E18" s="10">
        <f t="shared" si="1"/>
        <v>9000</v>
      </c>
      <c r="F18" s="10">
        <f t="shared" si="2"/>
        <v>24000</v>
      </c>
    </row>
    <row r="19" spans="1:6" x14ac:dyDescent="0.3">
      <c r="A19" s="8" t="s">
        <v>16</v>
      </c>
      <c r="B19" s="9">
        <v>402</v>
      </c>
      <c r="C19" s="10">
        <v>5000</v>
      </c>
      <c r="D19" s="10">
        <f t="shared" si="0"/>
        <v>4020</v>
      </c>
      <c r="E19" s="10">
        <f t="shared" si="1"/>
        <v>12060</v>
      </c>
      <c r="F19" s="10">
        <f t="shared" si="2"/>
        <v>32160</v>
      </c>
    </row>
    <row r="20" spans="1:6" x14ac:dyDescent="0.3">
      <c r="A20" s="8" t="s">
        <v>17</v>
      </c>
      <c r="B20" s="9">
        <v>591</v>
      </c>
      <c r="C20" s="10">
        <v>5000</v>
      </c>
      <c r="D20" s="10">
        <f t="shared" si="0"/>
        <v>5910</v>
      </c>
      <c r="E20" s="10">
        <f t="shared" si="1"/>
        <v>17730</v>
      </c>
      <c r="F20" s="10">
        <f t="shared" si="2"/>
        <v>47280</v>
      </c>
    </row>
    <row r="21" spans="1:6" x14ac:dyDescent="0.3">
      <c r="A21" s="8" t="s">
        <v>18</v>
      </c>
      <c r="B21" s="9">
        <v>634</v>
      </c>
      <c r="C21" s="10">
        <v>7000</v>
      </c>
      <c r="D21" s="10">
        <f t="shared" si="0"/>
        <v>6340</v>
      </c>
      <c r="E21" s="10">
        <f t="shared" si="1"/>
        <v>19020</v>
      </c>
      <c r="F21" s="10">
        <f t="shared" si="2"/>
        <v>50720</v>
      </c>
    </row>
    <row r="22" spans="1:6" x14ac:dyDescent="0.3">
      <c r="A22" s="8" t="s">
        <v>19</v>
      </c>
      <c r="B22" s="9">
        <v>1112</v>
      </c>
      <c r="C22" s="10">
        <v>9000</v>
      </c>
      <c r="D22" s="10">
        <f t="shared" si="0"/>
        <v>11120</v>
      </c>
      <c r="E22" s="10">
        <f t="shared" si="1"/>
        <v>33360</v>
      </c>
      <c r="F22" s="10">
        <f t="shared" si="2"/>
        <v>88960</v>
      </c>
    </row>
    <row r="23" spans="1:6" x14ac:dyDescent="0.3">
      <c r="A23" s="8" t="s">
        <v>20</v>
      </c>
      <c r="B23" s="9">
        <v>1731</v>
      </c>
      <c r="C23" s="10">
        <v>9000</v>
      </c>
      <c r="D23" s="10">
        <f t="shared" si="0"/>
        <v>17310</v>
      </c>
      <c r="E23" s="10">
        <f t="shared" si="1"/>
        <v>51930</v>
      </c>
      <c r="F23" s="10">
        <f t="shared" si="2"/>
        <v>138480</v>
      </c>
    </row>
    <row r="24" spans="1:6" x14ac:dyDescent="0.3">
      <c r="A24" s="8" t="s">
        <v>21</v>
      </c>
      <c r="B24" s="9">
        <v>2563</v>
      </c>
      <c r="C24" s="10">
        <v>9000</v>
      </c>
      <c r="D24" s="10">
        <f t="shared" si="0"/>
        <v>25630</v>
      </c>
      <c r="E24" s="10">
        <f t="shared" si="1"/>
        <v>76890</v>
      </c>
      <c r="F24" s="10">
        <f t="shared" si="2"/>
        <v>205040</v>
      </c>
    </row>
    <row r="25" spans="1:6" x14ac:dyDescent="0.3">
      <c r="A25" s="13" t="s">
        <v>22</v>
      </c>
      <c r="B25" s="14">
        <v>2937</v>
      </c>
      <c r="C25" s="15">
        <v>9000</v>
      </c>
      <c r="D25" s="15">
        <f t="shared" si="0"/>
        <v>29370</v>
      </c>
      <c r="E25" s="15">
        <f t="shared" si="1"/>
        <v>88110</v>
      </c>
      <c r="F25" s="15">
        <f t="shared" si="2"/>
        <v>234960</v>
      </c>
    </row>
    <row r="26" spans="1:6" ht="14.4" thickBot="1" x14ac:dyDescent="0.35">
      <c r="A26" s="18" t="s">
        <v>27</v>
      </c>
      <c r="B26" s="5">
        <v>3789</v>
      </c>
      <c r="C26" s="4">
        <v>9000</v>
      </c>
      <c r="D26" s="10">
        <f t="shared" si="0"/>
        <v>37890</v>
      </c>
      <c r="E26" s="10">
        <f t="shared" si="1"/>
        <v>113670</v>
      </c>
      <c r="F26" s="10">
        <f t="shared" si="2"/>
        <v>303120</v>
      </c>
    </row>
    <row r="27" spans="1:6" ht="14.4" thickBot="1" x14ac:dyDescent="0.35">
      <c r="A27" s="19" t="s">
        <v>30</v>
      </c>
      <c r="B27" s="6">
        <f>SUM(B3:B26)</f>
        <v>16343</v>
      </c>
      <c r="C27" s="7">
        <f>SUM(C3:C26)</f>
        <v>110000</v>
      </c>
      <c r="D27" s="7">
        <f>SUM(D3:D26)</f>
        <v>163430</v>
      </c>
      <c r="E27" s="3">
        <f>SUM(E3:E26)</f>
        <v>490290</v>
      </c>
      <c r="F27" s="3">
        <f>SUM(F3:F26)</f>
        <v>1307440</v>
      </c>
    </row>
    <row r="28" spans="1:6" ht="14.4" thickTop="1" x14ac:dyDescent="0.3"/>
  </sheetData>
  <mergeCells count="4">
    <mergeCell ref="A1:A2"/>
    <mergeCell ref="B1:B2"/>
    <mergeCell ref="C1:C2"/>
    <mergeCell ref="D1:F1"/>
  </mergeCells>
  <pageMargins left="0.70000000000000007" right="0.70000000000000007" top="0.78740157500000008" bottom="0.78740157500000008" header="0.30000000000000004" footer="0.30000000000000004"/>
  <pageSetup paperSize="9" fitToWidth="0" fitToHeight="0" orientation="portrait" horizontalDpi="4294967293" verticalDpi="4294967293" r:id="rId1"/>
  <headerFooter alignWithMargins="0"/>
  <ignoredErrors>
    <ignoredError sqref="B27: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modelace členského příspěvku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Míša</dc:creator>
  <cp:lastModifiedBy>Michaela</cp:lastModifiedBy>
  <dcterms:created xsi:type="dcterms:W3CDTF">2018-12-11T13:05:53Z</dcterms:created>
  <dcterms:modified xsi:type="dcterms:W3CDTF">2019-11-21T10:54:31Z</dcterms:modified>
</cp:coreProperties>
</file>